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50" windowHeight="12855" activeTab="0"/>
  </bookViews>
  <sheets>
    <sheet name="Balance Reconciliat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<sst xmlns="http://schemas.openxmlformats.org/spreadsheetml/2006/main" count="42" uniqueCount="20">
  <si>
    <t>Accounts Receivable Aging Report</t>
  </si>
  <si>
    <t>Charges - Payments - Adjustments</t>
  </si>
  <si>
    <t>Date</t>
  </si>
  <si>
    <t>Payments</t>
  </si>
  <si>
    <t>Sales Tax</t>
  </si>
  <si>
    <t>Insurance Adj</t>
  </si>
  <si>
    <t>Cosmetic Adj</t>
  </si>
  <si>
    <t>Charges</t>
  </si>
  <si>
    <t>Net Patient Balance</t>
  </si>
  <si>
    <t>Net Change (+ = Increase, - = decrease)</t>
  </si>
  <si>
    <t>Difference</t>
  </si>
  <si>
    <t>Accounts Receivable Aging Balance</t>
  </si>
  <si>
    <t>Unearned Income Balance</t>
  </si>
  <si>
    <t>Charges - Payments - Adjustments Report</t>
  </si>
  <si>
    <t>Accounts Receivable (Net Change)</t>
  </si>
  <si>
    <t>Unearned Income (Net Change)</t>
  </si>
  <si>
    <t>Unearned Income Balance Report</t>
  </si>
  <si>
    <t>Start Date</t>
  </si>
  <si>
    <t>End Date</t>
  </si>
  <si>
    <t>patientNOW Patient Balance Reconciliation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</si>
</sst>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49"/>
      <name val="Calibri"/>
      <family val="2"/>
    </font>
    <font>
      <sz val="18"/>
      <color indexed="8"/>
      <name val="Calibri"/>
      <family val="2"/>
    </font>
    <font>
      <sz val="18"/>
      <color indexed="49"/>
      <name val="Calibri"/>
      <family val="2"/>
    </font>
    <font>
      <b/>
      <sz val="12"/>
      <color indexed="53"/>
      <name val="Calibri"/>
      <family val="2"/>
    </font>
    <font>
      <sz val="9"/>
      <color indexed="8"/>
      <name val="Calibri"/>
      <family val="2"/>
    </font>
    <font>
      <i/>
      <sz val="11"/>
      <color indexed="30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4" tint="-0.24997000396251678"/>
      <name val="Calibri"/>
      <family val="2"/>
    </font>
    <font>
      <sz val="14"/>
      <color theme="4"/>
      <name val="Calibri"/>
      <family val="2"/>
    </font>
    <font>
      <sz val="18"/>
      <color theme="1"/>
      <name val="Calibri"/>
      <family val="2"/>
    </font>
    <font>
      <b/>
      <sz val="12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4" fontId="0" fillId="9" borderId="10" xfId="0" applyNumberForma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0" fillId="13" borderId="0" xfId="0" applyFont="1" applyFill="1" applyAlignment="1" applyProtection="1">
      <alignment/>
      <protection/>
    </xf>
    <xf numFmtId="0" fontId="40" fillId="12" borderId="0" xfId="0" applyFon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40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43" fontId="48" fillId="0" borderId="0" xfId="42" applyFont="1" applyAlignment="1" applyProtection="1">
      <alignment/>
      <protection/>
    </xf>
    <xf numFmtId="0" fontId="49" fillId="34" borderId="11" xfId="0" applyFont="1" applyFill="1" applyBorder="1" applyAlignment="1" applyProtection="1">
      <alignment/>
      <protection/>
    </xf>
    <xf numFmtId="0" fontId="49" fillId="34" borderId="12" xfId="0" applyFont="1" applyFill="1" applyBorder="1" applyAlignment="1" applyProtection="1">
      <alignment/>
      <protection/>
    </xf>
    <xf numFmtId="43" fontId="49" fillId="34" borderId="12" xfId="42" applyFont="1" applyFill="1" applyBorder="1" applyAlignment="1" applyProtection="1">
      <alignment/>
      <protection/>
    </xf>
    <xf numFmtId="43" fontId="49" fillId="34" borderId="13" xfId="42" applyFont="1" applyFill="1" applyBorder="1" applyAlignment="1" applyProtection="1">
      <alignment/>
      <protection/>
    </xf>
    <xf numFmtId="43" fontId="48" fillId="33" borderId="0" xfId="42" applyFont="1" applyFill="1" applyAlignment="1" applyProtection="1">
      <alignment/>
      <protection locked="0"/>
    </xf>
    <xf numFmtId="43" fontId="48" fillId="14" borderId="0" xfId="42" applyFont="1" applyFill="1" applyAlignment="1" applyProtection="1">
      <alignment/>
      <protection locked="0"/>
    </xf>
    <xf numFmtId="43" fontId="48" fillId="19" borderId="0" xfId="42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41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2.140625" style="5" customWidth="1"/>
    <col min="2" max="2" width="24.8515625" style="5" customWidth="1"/>
    <col min="3" max="3" width="15.00390625" style="5" customWidth="1"/>
    <col min="4" max="4" width="15.28125" style="5" customWidth="1"/>
    <col min="5" max="5" width="19.57421875" style="5" customWidth="1"/>
    <col min="6" max="16384" width="9.140625" style="5" customWidth="1"/>
  </cols>
  <sheetData>
    <row r="1" spans="1:4" ht="23.25">
      <c r="A1" s="3" t="s">
        <v>19</v>
      </c>
      <c r="B1" s="3"/>
      <c r="C1" s="4"/>
      <c r="D1" s="4"/>
    </row>
    <row r="2" spans="1:2" ht="23.25">
      <c r="A2" s="6"/>
      <c r="B2" s="6"/>
    </row>
    <row r="3" spans="1:5" ht="18.75">
      <c r="A3" s="7" t="s">
        <v>17</v>
      </c>
      <c r="B3" s="1">
        <v>42489</v>
      </c>
      <c r="C3" s="27"/>
      <c r="D3" s="8" t="s">
        <v>0</v>
      </c>
      <c r="E3" s="9"/>
    </row>
    <row r="4" spans="4:5" ht="15">
      <c r="D4" s="10" t="s">
        <v>1</v>
      </c>
      <c r="E4" s="10"/>
    </row>
    <row r="5" spans="1:5" ht="15.75">
      <c r="A5" s="7" t="s">
        <v>18</v>
      </c>
      <c r="B5" s="1">
        <v>42489</v>
      </c>
      <c r="D5" s="11" t="s">
        <v>16</v>
      </c>
      <c r="E5" s="12"/>
    </row>
    <row r="8" spans="1:5" ht="15">
      <c r="A8" s="13" t="s">
        <v>2</v>
      </c>
      <c r="B8" s="13"/>
      <c r="C8" s="14">
        <f>B3-1</f>
        <v>42488</v>
      </c>
      <c r="D8" s="14">
        <f>B5</f>
        <v>42489</v>
      </c>
      <c r="E8" s="13" t="s">
        <v>9</v>
      </c>
    </row>
    <row r="9" spans="3:4" ht="15">
      <c r="C9" s="2"/>
      <c r="D9" s="2"/>
    </row>
    <row r="10" spans="1:5" ht="15">
      <c r="A10" s="16" t="s">
        <v>11</v>
      </c>
      <c r="C10" s="22"/>
      <c r="D10" s="22"/>
      <c r="E10" s="17">
        <f>D10-C10</f>
        <v>0</v>
      </c>
    </row>
    <row r="11" spans="3:5" ht="15">
      <c r="C11" s="17"/>
      <c r="D11" s="17"/>
      <c r="E11" s="17"/>
    </row>
    <row r="12" spans="1:5" ht="15">
      <c r="A12" s="16" t="s">
        <v>12</v>
      </c>
      <c r="C12" s="23"/>
      <c r="D12" s="23"/>
      <c r="E12" s="17">
        <f>D12-C12</f>
        <v>0</v>
      </c>
    </row>
    <row r="13" spans="1:5" ht="15">
      <c r="A13" s="16"/>
      <c r="C13" s="17"/>
      <c r="D13" s="17"/>
      <c r="E13" s="17"/>
    </row>
    <row r="14" spans="1:5" ht="15">
      <c r="A14" s="18" t="s">
        <v>8</v>
      </c>
      <c r="B14" s="19"/>
      <c r="C14" s="20">
        <f>C10-C12</f>
        <v>0</v>
      </c>
      <c r="D14" s="20">
        <f>D10-D12</f>
        <v>0</v>
      </c>
      <c r="E14" s="20">
        <f>E10-E12</f>
        <v>0</v>
      </c>
    </row>
    <row r="15" spans="3:5" ht="15">
      <c r="C15" s="17"/>
      <c r="D15" s="17"/>
      <c r="E15" s="17"/>
    </row>
    <row r="16" spans="1:5" ht="15">
      <c r="A16" s="16" t="s">
        <v>13</v>
      </c>
      <c r="C16" s="17"/>
      <c r="D16" s="17"/>
      <c r="E16" s="17"/>
    </row>
    <row r="17" spans="1:5" ht="15">
      <c r="A17" s="16"/>
      <c r="C17" s="17"/>
      <c r="D17" s="17"/>
      <c r="E17" s="17"/>
    </row>
    <row r="18" spans="1:5" ht="15">
      <c r="A18" s="5" t="s">
        <v>7</v>
      </c>
      <c r="C18" s="17"/>
      <c r="D18" s="24"/>
      <c r="E18" s="17"/>
    </row>
    <row r="19" spans="1:5" ht="15">
      <c r="A19" s="5" t="s">
        <v>6</v>
      </c>
      <c r="C19" s="17"/>
      <c r="D19" s="24"/>
      <c r="E19" s="17"/>
    </row>
    <row r="20" spans="1:5" ht="15">
      <c r="A20" s="5" t="s">
        <v>5</v>
      </c>
      <c r="C20" s="17"/>
      <c r="D20" s="24"/>
      <c r="E20" s="17"/>
    </row>
    <row r="21" spans="1:5" ht="15">
      <c r="A21" s="5" t="s">
        <v>4</v>
      </c>
      <c r="C21" s="17"/>
      <c r="D21" s="24"/>
      <c r="E21" s="17"/>
    </row>
    <row r="22" spans="1:4" ht="15">
      <c r="A22" s="5" t="s">
        <v>3</v>
      </c>
      <c r="C22" s="17"/>
      <c r="D22" s="24"/>
    </row>
    <row r="23" spans="3:4" ht="15">
      <c r="C23" s="17"/>
      <c r="D23" s="17"/>
    </row>
    <row r="24" spans="1:5" ht="15">
      <c r="A24" s="5" t="s">
        <v>14</v>
      </c>
      <c r="C24" s="17"/>
      <c r="D24" s="24">
        <v>0</v>
      </c>
      <c r="E24" s="26">
        <f>D24-E10</f>
        <v>0</v>
      </c>
    </row>
    <row r="25" spans="3:4" ht="15">
      <c r="C25" s="17"/>
      <c r="D25" s="17"/>
    </row>
    <row r="26" spans="1:5" ht="15">
      <c r="A26" s="5" t="s">
        <v>15</v>
      </c>
      <c r="B26" s="25"/>
      <c r="C26" s="17"/>
      <c r="D26" s="24"/>
      <c r="E26" s="26">
        <f>E12+D26</f>
        <v>0</v>
      </c>
    </row>
    <row r="27" spans="3:4" ht="15">
      <c r="C27" s="17"/>
      <c r="D27" s="17"/>
    </row>
    <row r="28" spans="1:5" ht="15">
      <c r="A28" s="18" t="s">
        <v>8</v>
      </c>
      <c r="B28" s="19"/>
      <c r="C28" s="20">
        <f>SUM(C24:C27)</f>
        <v>0</v>
      </c>
      <c r="D28" s="20">
        <f>D14+D18-D19-D20+D21-D22-D26-D24</f>
        <v>0</v>
      </c>
      <c r="E28" s="21"/>
    </row>
    <row r="30" spans="1:4" ht="15">
      <c r="A30" s="15" t="s">
        <v>10</v>
      </c>
      <c r="D30" s="26">
        <f>D14-D28</f>
        <v>0</v>
      </c>
    </row>
  </sheetData>
  <sheetProtection sheet="1" objects="1" scenarios="1" selectLockedCells="1"/>
  <printOptions/>
  <pageMargins left="0.7" right="0.7" top="0.75" bottom="0.75" header="0.3" footer="0.3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2.140625" style="5" customWidth="1"/>
    <col min="2" max="2" width="24.8515625" style="5" customWidth="1"/>
    <col min="3" max="3" width="15.00390625" style="5" customWidth="1"/>
    <col min="4" max="4" width="15.28125" style="5" customWidth="1"/>
    <col min="5" max="5" width="19.57421875" style="5" customWidth="1"/>
    <col min="6" max="16384" width="9.140625" style="5" customWidth="1"/>
  </cols>
  <sheetData>
    <row r="1" spans="1:4" ht="23.25">
      <c r="A1" s="3" t="s">
        <v>19</v>
      </c>
      <c r="B1" s="3"/>
      <c r="C1" s="4"/>
      <c r="D1" s="4"/>
    </row>
    <row r="2" spans="1:2" ht="23.25">
      <c r="A2" s="6"/>
      <c r="B2" s="6"/>
    </row>
    <row r="3" spans="1:5" ht="18.75">
      <c r="A3" s="7" t="s">
        <v>17</v>
      </c>
      <c r="B3" s="1">
        <v>42489</v>
      </c>
      <c r="C3" s="27"/>
      <c r="D3" s="8" t="s">
        <v>0</v>
      </c>
      <c r="E3" s="9"/>
    </row>
    <row r="4" spans="4:5" ht="15">
      <c r="D4" s="10" t="s">
        <v>1</v>
      </c>
      <c r="E4" s="10"/>
    </row>
    <row r="5" spans="1:5" ht="15.75">
      <c r="A5" s="7" t="s">
        <v>18</v>
      </c>
      <c r="B5" s="1">
        <v>42489</v>
      </c>
      <c r="D5" s="11" t="s">
        <v>16</v>
      </c>
      <c r="E5" s="12"/>
    </row>
    <row r="8" spans="1:5" ht="15">
      <c r="A8" s="13" t="s">
        <v>2</v>
      </c>
      <c r="B8" s="13"/>
      <c r="C8" s="14">
        <f>B3-1</f>
        <v>42488</v>
      </c>
      <c r="D8" s="14">
        <f>B5</f>
        <v>42489</v>
      </c>
      <c r="E8" s="13" t="s">
        <v>9</v>
      </c>
    </row>
    <row r="9" spans="3:4" ht="15">
      <c r="C9" s="2"/>
      <c r="D9" s="2"/>
    </row>
    <row r="10" spans="1:5" ht="15">
      <c r="A10" s="16" t="s">
        <v>11</v>
      </c>
      <c r="C10" s="22">
        <v>49170.19</v>
      </c>
      <c r="D10" s="22">
        <v>49170.19</v>
      </c>
      <c r="E10" s="17">
        <f>D10-C10</f>
        <v>0</v>
      </c>
    </row>
    <row r="11" spans="3:5" ht="15">
      <c r="C11" s="17"/>
      <c r="D11" s="17"/>
      <c r="E11" s="17"/>
    </row>
    <row r="12" spans="1:5" ht="15">
      <c r="A12" s="16" t="s">
        <v>12</v>
      </c>
      <c r="C12" s="23">
        <v>417163.63</v>
      </c>
      <c r="D12" s="23">
        <f>417163.63+2694</f>
        <v>419857.63</v>
      </c>
      <c r="E12" s="17">
        <f>D12-C12</f>
        <v>2694</v>
      </c>
    </row>
    <row r="13" spans="1:5" ht="15">
      <c r="A13" s="16"/>
      <c r="C13" s="17"/>
      <c r="D13" s="17"/>
      <c r="E13" s="17"/>
    </row>
    <row r="14" spans="1:5" ht="15">
      <c r="A14" s="18" t="s">
        <v>8</v>
      </c>
      <c r="B14" s="19"/>
      <c r="C14" s="20">
        <f>C10-C12</f>
        <v>-367993.44</v>
      </c>
      <c r="D14" s="20">
        <f>D10-D12</f>
        <v>-370687.44</v>
      </c>
      <c r="E14" s="20">
        <f>E10-E12</f>
        <v>-2694</v>
      </c>
    </row>
    <row r="15" spans="3:5" ht="15">
      <c r="C15" s="17"/>
      <c r="D15" s="17"/>
      <c r="E15" s="17"/>
    </row>
    <row r="16" spans="1:5" ht="15">
      <c r="A16" s="16" t="s">
        <v>13</v>
      </c>
      <c r="C16" s="17"/>
      <c r="D16" s="17"/>
      <c r="E16" s="17"/>
    </row>
    <row r="17" spans="1:5" ht="15">
      <c r="A17" s="16"/>
      <c r="C17" s="17"/>
      <c r="D17" s="17"/>
      <c r="E17" s="17"/>
    </row>
    <row r="18" spans="1:5" ht="15">
      <c r="A18" s="5" t="s">
        <v>7</v>
      </c>
      <c r="C18" s="17"/>
      <c r="D18" s="24">
        <v>4389</v>
      </c>
      <c r="E18" s="17"/>
    </row>
    <row r="19" spans="1:5" ht="15">
      <c r="A19" s="5" t="s">
        <v>6</v>
      </c>
      <c r="C19" s="17"/>
      <c r="D19" s="24">
        <v>269</v>
      </c>
      <c r="E19" s="17"/>
    </row>
    <row r="20" spans="1:5" ht="15">
      <c r="A20" s="5" t="s">
        <v>5</v>
      </c>
      <c r="C20" s="17"/>
      <c r="D20" s="24">
        <v>0</v>
      </c>
      <c r="E20" s="17"/>
    </row>
    <row r="21" spans="1:5" ht="15">
      <c r="A21" s="5" t="s">
        <v>4</v>
      </c>
      <c r="C21" s="17"/>
      <c r="D21" s="24">
        <v>28.95</v>
      </c>
      <c r="E21" s="17"/>
    </row>
    <row r="22" spans="1:4" ht="15">
      <c r="A22" s="5" t="s">
        <v>3</v>
      </c>
      <c r="C22" s="17"/>
      <c r="D22" s="24">
        <v>6842.95</v>
      </c>
    </row>
    <row r="23" spans="3:4" ht="15">
      <c r="C23" s="17"/>
      <c r="D23" s="17"/>
    </row>
    <row r="24" spans="1:5" ht="15">
      <c r="A24" s="5" t="s">
        <v>14</v>
      </c>
      <c r="C24" s="17"/>
      <c r="D24" s="24">
        <v>0</v>
      </c>
      <c r="E24" s="26">
        <f>D24-E10</f>
        <v>0</v>
      </c>
    </row>
    <row r="25" spans="3:4" ht="15">
      <c r="C25" s="17"/>
      <c r="D25" s="17"/>
    </row>
    <row r="26" spans="1:5" ht="15">
      <c r="A26" s="5" t="s">
        <v>15</v>
      </c>
      <c r="B26" s="25"/>
      <c r="C26" s="17"/>
      <c r="D26" s="24">
        <v>-2694</v>
      </c>
      <c r="E26" s="26">
        <f>E12+D26</f>
        <v>0</v>
      </c>
    </row>
    <row r="27" spans="3:4" ht="15">
      <c r="C27" s="17"/>
      <c r="D27" s="17"/>
    </row>
    <row r="28" spans="1:5" ht="15">
      <c r="A28" s="18" t="s">
        <v>8</v>
      </c>
      <c r="B28" s="19"/>
      <c r="C28" s="20">
        <f>SUM(C24:C27)</f>
        <v>0</v>
      </c>
      <c r="D28" s="20">
        <f>D14+D18-D19-D20+D21-D22-D26-D24</f>
        <v>-370687.44</v>
      </c>
      <c r="E28" s="21"/>
    </row>
    <row r="30" spans="1:4" ht="15">
      <c r="A30" s="15" t="s">
        <v>10</v>
      </c>
      <c r="D30" s="26">
        <f>D14-D28</f>
        <v>0</v>
      </c>
    </row>
  </sheetData>
  <sheetProtection sheet="1" objects="1" scenarios="1" selectLockedCells="1"/>
  <printOptions/>
  <pageMargins left="0.7" right="0.7" top="0.75" bottom="0.75" header="0.3" footer="0.3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KathyHannah</dc:creator>
  <cp:keywords/>
  <dc:description/>
  <cp:lastModifiedBy>Kathy Hannah</cp:lastModifiedBy>
  <cp:lastPrinted>2016-02-24T18:28:49Z</cp:lastPrinted>
  <dcterms:created xsi:type="dcterms:W3CDTF">2016-02-16T21:24:28Z</dcterms:created>
  <dcterms:modified xsi:type="dcterms:W3CDTF">2019-12-11T16:45:39Z</dcterms:modified>
  <cp:category/>
  <cp:version/>
  <cp:contentType/>
  <cp:contentStatus/>
</cp:coreProperties>
</file>